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6\Постановление администрации 64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4" l="1"/>
  <c r="N25" i="4"/>
  <c r="N26" i="4"/>
  <c r="N27" i="4"/>
  <c r="N29" i="4"/>
  <c r="N30" i="4"/>
  <c r="N31" i="4"/>
  <c r="N32" i="4"/>
  <c r="N34" i="4"/>
  <c r="N35" i="4"/>
  <c r="N36" i="4"/>
  <c r="N37" i="4"/>
  <c r="N23" i="4" l="1"/>
  <c r="H28" i="4"/>
  <c r="H20" i="4" l="1"/>
  <c r="I20" i="4"/>
  <c r="J20" i="4"/>
  <c r="K20" i="4"/>
  <c r="L20" i="4"/>
  <c r="M20" i="4"/>
  <c r="I19" i="4"/>
  <c r="J19" i="4"/>
  <c r="K19" i="4"/>
  <c r="L19" i="4"/>
  <c r="M19" i="4"/>
  <c r="H19" i="4"/>
  <c r="I21" i="4"/>
  <c r="J21" i="4"/>
  <c r="K21" i="4"/>
  <c r="L21" i="4"/>
  <c r="M21" i="4"/>
  <c r="I22" i="4"/>
  <c r="J22" i="4"/>
  <c r="K22" i="4"/>
  <c r="L22" i="4"/>
  <c r="M22" i="4"/>
  <c r="H22" i="4"/>
  <c r="N22" i="4" s="1"/>
  <c r="H21" i="4"/>
  <c r="M33" i="4"/>
  <c r="L33" i="4"/>
  <c r="K33" i="4"/>
  <c r="J33" i="4"/>
  <c r="I33" i="4"/>
  <c r="H33" i="4"/>
  <c r="N19" i="4" l="1"/>
  <c r="N33" i="4"/>
  <c r="N20" i="4"/>
  <c r="N21" i="4"/>
  <c r="H18" i="4"/>
  <c r="M23" i="4"/>
  <c r="L23" i="4"/>
  <c r="K23" i="4"/>
  <c r="J23" i="4"/>
  <c r="I23" i="4"/>
  <c r="H23" i="4"/>
  <c r="I28" i="4" l="1"/>
  <c r="J28" i="4"/>
  <c r="K28" i="4"/>
  <c r="L28" i="4"/>
  <c r="M28" i="4"/>
  <c r="N28" i="4" l="1"/>
  <c r="M18" i="4"/>
  <c r="K18" i="4"/>
  <c r="I18" i="4"/>
  <c r="L18" i="4"/>
  <c r="J18" i="4"/>
  <c r="N18" i="4" l="1"/>
</calcChain>
</file>

<file path=xl/sharedStrings.xml><?xml version="1.0" encoding="utf-8"?>
<sst xmlns="http://schemas.openxmlformats.org/spreadsheetml/2006/main" count="32" uniqueCount="20">
  <si>
    <t>№ п/п</t>
  </si>
  <si>
    <t>1.</t>
  </si>
  <si>
    <t>1.1.</t>
  </si>
  <si>
    <t>1.2.</t>
  </si>
  <si>
    <t>1.3.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</si>
  <si>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</si>
  <si>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</si>
  <si>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</si>
  <si>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</si>
  <si>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</si>
  <si>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</si>
  <si>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</si>
  <si>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 xml:space="preserve">Раздел 4. Финансовое обеспечение муниципальной программы </t>
  </si>
  <si>
    <t>Комплекс процессных мероприятий «Формирование оптимальной структуры муниципального имущества» (всего), в том числе:</t>
  </si>
  <si>
    <t>Комплекс процессных мероприятий «Обеспечение полноты и качества сведений в Едином государственном реестре недвижимости» (всего), в том числе:</t>
  </si>
  <si>
    <t>Комплекс процессных мероприятий «Обеспечение деятельности комитета по управлению муниципальным имуществом муниципального образования Ногликский муниципальный округ Сахалинской области (всего), в том числе:</t>
  </si>
  <si>
    <t>»</t>
  </si>
  <si>
    <t xml:space="preserve">«ПРИЛОЖЕНИЕ 1.2
к муниципальной программе
«Совершенствование системы
управления муниципальным имуществом
муниципального образования
Ногликский муниципальный округ
Сахалинской области», утвержденной
постановлением администрации
муниципального образования
Ногликский муниципальный округ
Сахалинской области
от 26 декабря 2024 года № 849
</t>
  </si>
  <si>
    <t xml:space="preserve">ПРИЛОЖЕНИЕ 2
к постановлению администрации
муниципального образования
Ногликский муниципальный округ
Сахалинской области
от 12 февраля 2026 года № 64
</t>
  </si>
  <si>
    <t>Наименование муниципальной программы, структурного элемента/ источник финансового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</si>
</sst>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164" fontId="2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/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/>
    <xf numFmtId="0" fontId="1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topLeftCell="A29" zoomScaleNormal="100" workbookViewId="0">
      <selection activeCell="E46" sqref="E46"/>
    </sheetView>
  </sheetViews>
  <sheetFormatPr defaultRowHeight="15" x14ac:dyDescent="0.25"/>
  <cols>
    <col min="1" max="1" width="5.5703125" customWidth="1"/>
    <col min="7" max="7" width="12" customWidth="1"/>
    <col min="8" max="8" width="10.42578125" bestFit="1" customWidth="1"/>
    <col min="9" max="9" width="12.5703125" customWidth="1"/>
    <col min="10" max="10" width="10.7109375" customWidth="1"/>
    <col min="11" max="11" width="13.42578125" customWidth="1"/>
    <col min="12" max="12" width="11.140625" customWidth="1"/>
    <col min="13" max="13" width="12.5703125" customWidth="1"/>
    <col min="14" max="14" width="17.140625" customWidth="1"/>
    <col min="15" max="15" width="4.42578125" customWidth="1"/>
  </cols>
  <sheetData>
    <row r="1" spans="1:15" ht="57.75" customHeight="1" x14ac:dyDescent="0.25">
      <c r="H1" s="11"/>
      <c r="I1" s="11"/>
      <c r="J1" s="15" t="s">
        <v>18</v>
      </c>
      <c r="K1" s="15"/>
      <c r="L1" s="15"/>
      <c r="M1" s="15"/>
      <c r="N1" s="15"/>
    </row>
    <row r="2" spans="1:15" ht="65.25" customHeight="1" x14ac:dyDescent="0.25">
      <c r="J2" s="15"/>
      <c r="K2" s="15"/>
      <c r="L2" s="15"/>
      <c r="M2" s="15"/>
      <c r="N2" s="15"/>
    </row>
    <row r="3" spans="1:15" ht="18.75" customHeight="1" x14ac:dyDescent="0.3">
      <c r="H3" s="11"/>
      <c r="I3" s="11"/>
      <c r="J3" s="10"/>
      <c r="K3" s="10"/>
      <c r="L3" s="10"/>
      <c r="M3" s="9"/>
      <c r="N3" s="9"/>
    </row>
    <row r="4" spans="1:15" ht="16.5" customHeight="1" x14ac:dyDescent="0.25">
      <c r="H4" s="11"/>
      <c r="I4" s="11"/>
      <c r="J4" s="24" t="s">
        <v>17</v>
      </c>
      <c r="K4" s="24"/>
      <c r="L4" s="24"/>
      <c r="M4" s="24"/>
      <c r="N4" s="24"/>
    </row>
    <row r="5" spans="1:15" ht="18.75" customHeight="1" x14ac:dyDescent="0.25">
      <c r="H5" s="11"/>
      <c r="I5" s="11"/>
      <c r="J5" s="24"/>
      <c r="K5" s="24"/>
      <c r="L5" s="24"/>
      <c r="M5" s="24"/>
      <c r="N5" s="24"/>
    </row>
    <row r="6" spans="1:15" ht="18.75" customHeight="1" x14ac:dyDescent="0.25">
      <c r="H6" s="11"/>
      <c r="I6" s="11"/>
      <c r="J6" s="24"/>
      <c r="K6" s="24"/>
      <c r="L6" s="24"/>
      <c r="M6" s="24"/>
      <c r="N6" s="24"/>
    </row>
    <row r="7" spans="1:15" ht="18.75" customHeight="1" x14ac:dyDescent="0.25">
      <c r="H7" s="11"/>
      <c r="I7" s="11"/>
      <c r="J7" s="24"/>
      <c r="K7" s="24"/>
      <c r="L7" s="24"/>
      <c r="M7" s="24"/>
      <c r="N7" s="24"/>
    </row>
    <row r="8" spans="1:15" ht="18.75" customHeight="1" x14ac:dyDescent="0.25">
      <c r="H8" s="11"/>
      <c r="I8" s="11"/>
      <c r="J8" s="24"/>
      <c r="K8" s="24"/>
      <c r="L8" s="24"/>
      <c r="M8" s="24"/>
      <c r="N8" s="24"/>
    </row>
    <row r="9" spans="1:15" ht="18.75" customHeight="1" x14ac:dyDescent="0.25">
      <c r="H9" s="11"/>
      <c r="I9" s="11"/>
      <c r="J9" s="24"/>
      <c r="K9" s="24"/>
      <c r="L9" s="24"/>
      <c r="M9" s="24"/>
      <c r="N9" s="24"/>
    </row>
    <row r="10" spans="1:15" ht="18.75" customHeight="1" x14ac:dyDescent="0.25">
      <c r="H10" s="11"/>
      <c r="I10" s="11"/>
      <c r="J10" s="24"/>
      <c r="K10" s="24"/>
      <c r="L10" s="24"/>
      <c r="M10" s="24"/>
      <c r="N10" s="24"/>
    </row>
    <row r="11" spans="1:15" ht="18.75" customHeight="1" x14ac:dyDescent="0.25">
      <c r="H11" s="11"/>
      <c r="I11" s="11"/>
      <c r="J11" s="24"/>
      <c r="K11" s="24"/>
      <c r="L11" s="24"/>
      <c r="M11" s="24"/>
      <c r="N11" s="24"/>
    </row>
    <row r="12" spans="1:15" ht="93" customHeight="1" x14ac:dyDescent="0.25">
      <c r="H12" s="11"/>
      <c r="I12" s="11"/>
      <c r="J12" s="24"/>
      <c r="K12" s="24"/>
      <c r="L12" s="24"/>
      <c r="M12" s="24"/>
      <c r="N12" s="24"/>
    </row>
    <row r="13" spans="1:15" ht="34.15" customHeight="1" x14ac:dyDescent="0.25">
      <c r="A13" s="25" t="s">
        <v>12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5" spans="1:15" ht="39" customHeight="1" x14ac:dyDescent="0.3">
      <c r="A15" s="16" t="s">
        <v>0</v>
      </c>
      <c r="B15" s="18" t="s">
        <v>19</v>
      </c>
      <c r="C15" s="19"/>
      <c r="D15" s="19"/>
      <c r="E15" s="19"/>
      <c r="F15" s="19"/>
      <c r="G15" s="20"/>
      <c r="H15" s="12" t="s">
        <v>5</v>
      </c>
      <c r="I15" s="13"/>
      <c r="J15" s="13"/>
      <c r="K15" s="13"/>
      <c r="L15" s="13"/>
      <c r="M15" s="13"/>
      <c r="N15" s="14"/>
      <c r="O15" s="2"/>
    </row>
    <row r="16" spans="1:15" ht="25.5" customHeight="1" x14ac:dyDescent="0.3">
      <c r="A16" s="17"/>
      <c r="B16" s="21"/>
      <c r="C16" s="22"/>
      <c r="D16" s="22"/>
      <c r="E16" s="22"/>
      <c r="F16" s="22"/>
      <c r="G16" s="23"/>
      <c r="H16" s="3">
        <v>2026</v>
      </c>
      <c r="I16" s="3">
        <v>2027</v>
      </c>
      <c r="J16" s="3">
        <v>2028</v>
      </c>
      <c r="K16" s="3">
        <v>2029</v>
      </c>
      <c r="L16" s="3">
        <v>2030</v>
      </c>
      <c r="M16" s="3">
        <v>2031</v>
      </c>
      <c r="N16" s="3" t="s">
        <v>11</v>
      </c>
      <c r="O16" s="2"/>
    </row>
    <row r="17" spans="1:15" ht="22.5" customHeight="1" x14ac:dyDescent="0.3">
      <c r="A17" s="4">
        <v>1</v>
      </c>
      <c r="B17" s="12">
        <v>2</v>
      </c>
      <c r="C17" s="13"/>
      <c r="D17" s="13"/>
      <c r="E17" s="13"/>
      <c r="F17" s="13"/>
      <c r="G17" s="14"/>
      <c r="H17" s="4">
        <v>3</v>
      </c>
      <c r="I17" s="4">
        <v>4</v>
      </c>
      <c r="J17" s="4">
        <v>5</v>
      </c>
      <c r="K17" s="4">
        <v>6</v>
      </c>
      <c r="L17" s="4">
        <v>7</v>
      </c>
      <c r="M17" s="4">
        <v>8</v>
      </c>
      <c r="N17" s="4">
        <v>9</v>
      </c>
      <c r="O17" s="2"/>
    </row>
    <row r="18" spans="1:15" ht="18.75" x14ac:dyDescent="0.3">
      <c r="A18" s="3" t="s">
        <v>1</v>
      </c>
      <c r="B18" s="27" t="s">
        <v>6</v>
      </c>
      <c r="C18" s="28"/>
      <c r="D18" s="28"/>
      <c r="E18" s="28"/>
      <c r="F18" s="28"/>
      <c r="G18" s="29"/>
      <c r="H18" s="5">
        <f>SUM(H19:H22)</f>
        <v>53243.1</v>
      </c>
      <c r="I18" s="5">
        <f t="shared" ref="I18:M18" si="0">SUM(I19:I22)</f>
        <v>83545</v>
      </c>
      <c r="J18" s="5">
        <f t="shared" si="0"/>
        <v>56641.799999999996</v>
      </c>
      <c r="K18" s="5">
        <f t="shared" si="0"/>
        <v>50083</v>
      </c>
      <c r="L18" s="5">
        <f t="shared" si="0"/>
        <v>50083</v>
      </c>
      <c r="M18" s="5">
        <f t="shared" si="0"/>
        <v>50083</v>
      </c>
      <c r="N18" s="5">
        <f>SUM(H18:M18)</f>
        <v>343678.9</v>
      </c>
      <c r="O18" s="2"/>
    </row>
    <row r="19" spans="1:15" ht="18.75" x14ac:dyDescent="0.3">
      <c r="A19" s="3"/>
      <c r="B19" s="27" t="s">
        <v>9</v>
      </c>
      <c r="C19" s="28"/>
      <c r="D19" s="28"/>
      <c r="E19" s="28"/>
      <c r="F19" s="28"/>
      <c r="G19" s="29"/>
      <c r="H19" s="5">
        <f>H24+H29+H34</f>
        <v>0</v>
      </c>
      <c r="I19" s="5">
        <f t="shared" ref="I19:M20" si="1">I24+I29+I34</f>
        <v>0</v>
      </c>
      <c r="J19" s="5">
        <f t="shared" si="1"/>
        <v>0</v>
      </c>
      <c r="K19" s="5">
        <f t="shared" si="1"/>
        <v>0</v>
      </c>
      <c r="L19" s="5">
        <f t="shared" si="1"/>
        <v>0</v>
      </c>
      <c r="M19" s="5">
        <f t="shared" si="1"/>
        <v>0</v>
      </c>
      <c r="N19" s="5">
        <f>SUM(H19:M19)</f>
        <v>0</v>
      </c>
      <c r="O19" s="2"/>
    </row>
    <row r="20" spans="1:15" ht="18.75" x14ac:dyDescent="0.3">
      <c r="A20" s="3"/>
      <c r="B20" s="27" t="s">
        <v>7</v>
      </c>
      <c r="C20" s="28"/>
      <c r="D20" s="28"/>
      <c r="E20" s="28"/>
      <c r="F20" s="28"/>
      <c r="G20" s="29"/>
      <c r="H20" s="5">
        <f>H25+H30+H35</f>
        <v>635.4</v>
      </c>
      <c r="I20" s="5">
        <f t="shared" si="1"/>
        <v>2386.8000000000002</v>
      </c>
      <c r="J20" s="5">
        <f t="shared" si="1"/>
        <v>0</v>
      </c>
      <c r="K20" s="5">
        <f t="shared" si="1"/>
        <v>0</v>
      </c>
      <c r="L20" s="5">
        <f t="shared" si="1"/>
        <v>0</v>
      </c>
      <c r="M20" s="5">
        <f t="shared" si="1"/>
        <v>0</v>
      </c>
      <c r="N20" s="5">
        <f>SUM(H20:M20)</f>
        <v>3022.2000000000003</v>
      </c>
      <c r="O20" s="2"/>
    </row>
    <row r="21" spans="1:15" ht="18.75" x14ac:dyDescent="0.3">
      <c r="A21" s="3"/>
      <c r="B21" s="27" t="s">
        <v>8</v>
      </c>
      <c r="C21" s="28"/>
      <c r="D21" s="28"/>
      <c r="E21" s="28"/>
      <c r="F21" s="28"/>
      <c r="G21" s="29"/>
      <c r="H21" s="5">
        <f>H26+H31+H36</f>
        <v>52607.7</v>
      </c>
      <c r="I21" s="5">
        <f t="shared" ref="I21:M21" si="2">I26+I31+I36</f>
        <v>81158.2</v>
      </c>
      <c r="J21" s="5">
        <f t="shared" si="2"/>
        <v>56641.799999999996</v>
      </c>
      <c r="K21" s="5">
        <f t="shared" si="2"/>
        <v>50083</v>
      </c>
      <c r="L21" s="5">
        <f t="shared" si="2"/>
        <v>50083</v>
      </c>
      <c r="M21" s="5">
        <f t="shared" si="2"/>
        <v>50083</v>
      </c>
      <c r="N21" s="5">
        <f>SUM(H21:M21)</f>
        <v>340656.69999999995</v>
      </c>
      <c r="O21" s="2"/>
    </row>
    <row r="22" spans="1:15" ht="18.75" x14ac:dyDescent="0.3">
      <c r="A22" s="3"/>
      <c r="B22" s="27" t="s">
        <v>10</v>
      </c>
      <c r="C22" s="28"/>
      <c r="D22" s="28"/>
      <c r="E22" s="28"/>
      <c r="F22" s="28"/>
      <c r="G22" s="29"/>
      <c r="H22" s="5">
        <f>H27+H32+H37</f>
        <v>0</v>
      </c>
      <c r="I22" s="5">
        <f t="shared" ref="I22:M22" si="3">I27+I32+I37</f>
        <v>0</v>
      </c>
      <c r="J22" s="5">
        <f t="shared" si="3"/>
        <v>0</v>
      </c>
      <c r="K22" s="5">
        <f t="shared" si="3"/>
        <v>0</v>
      </c>
      <c r="L22" s="5">
        <f t="shared" si="3"/>
        <v>0</v>
      </c>
      <c r="M22" s="5">
        <f t="shared" si="3"/>
        <v>0</v>
      </c>
      <c r="N22" s="5">
        <f>SUM(H22:M22)</f>
        <v>0</v>
      </c>
      <c r="O22" s="2"/>
    </row>
    <row r="23" spans="1:15" ht="74.25" customHeight="1" x14ac:dyDescent="0.25">
      <c r="A23" s="6" t="s">
        <v>2</v>
      </c>
      <c r="B23" s="27" t="s">
        <v>14</v>
      </c>
      <c r="C23" s="28"/>
      <c r="D23" s="28"/>
      <c r="E23" s="28"/>
      <c r="F23" s="28"/>
      <c r="G23" s="29"/>
      <c r="H23" s="5">
        <f>SUM(H24:H27)</f>
        <v>706</v>
      </c>
      <c r="I23" s="5">
        <f>SUM(I24:I27)</f>
        <v>2652</v>
      </c>
      <c r="J23" s="5">
        <f>SUM(J25:J27)</f>
        <v>0</v>
      </c>
      <c r="K23" s="5">
        <f>SUM(K24:K27)</f>
        <v>0</v>
      </c>
      <c r="L23" s="5">
        <f>SUM(L24:L27)</f>
        <v>0</v>
      </c>
      <c r="M23" s="5">
        <f>SUM(M24:M27)</f>
        <v>0</v>
      </c>
      <c r="N23" s="5">
        <f>SUM(N24:N27)</f>
        <v>3358</v>
      </c>
      <c r="O23" s="7"/>
    </row>
    <row r="24" spans="1:15" ht="18.75" x14ac:dyDescent="0.3">
      <c r="A24" s="3"/>
      <c r="B24" s="27" t="s">
        <v>9</v>
      </c>
      <c r="C24" s="28"/>
      <c r="D24" s="28"/>
      <c r="E24" s="28"/>
      <c r="F24" s="28"/>
      <c r="G24" s="29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 t="shared" ref="N24:N37" si="4">SUM(H24:M24)</f>
        <v>0</v>
      </c>
      <c r="O24" s="2"/>
    </row>
    <row r="25" spans="1:15" ht="18.75" x14ac:dyDescent="0.3">
      <c r="A25" s="3"/>
      <c r="B25" s="27" t="s">
        <v>7</v>
      </c>
      <c r="C25" s="28"/>
      <c r="D25" s="28"/>
      <c r="E25" s="28"/>
      <c r="F25" s="28"/>
      <c r="G25" s="29"/>
      <c r="H25" s="5">
        <v>635.4</v>
      </c>
      <c r="I25" s="5">
        <v>2386.8000000000002</v>
      </c>
      <c r="J25" s="5">
        <v>0</v>
      </c>
      <c r="K25" s="5">
        <v>0</v>
      </c>
      <c r="L25" s="5">
        <v>0</v>
      </c>
      <c r="M25" s="5">
        <v>0</v>
      </c>
      <c r="N25" s="5">
        <f t="shared" si="4"/>
        <v>3022.2000000000003</v>
      </c>
      <c r="O25" s="2"/>
    </row>
    <row r="26" spans="1:15" ht="18.75" x14ac:dyDescent="0.3">
      <c r="A26" s="3"/>
      <c r="B26" s="27" t="s">
        <v>8</v>
      </c>
      <c r="C26" s="28"/>
      <c r="D26" s="28"/>
      <c r="E26" s="28"/>
      <c r="F26" s="28"/>
      <c r="G26" s="29"/>
      <c r="H26" s="5">
        <v>70.599999999999994</v>
      </c>
      <c r="I26" s="5">
        <v>265.2</v>
      </c>
      <c r="J26" s="5">
        <v>0</v>
      </c>
      <c r="K26" s="5">
        <v>0</v>
      </c>
      <c r="L26" s="5">
        <v>0</v>
      </c>
      <c r="M26" s="5">
        <v>0</v>
      </c>
      <c r="N26" s="5">
        <f t="shared" si="4"/>
        <v>335.79999999999995</v>
      </c>
      <c r="O26" s="2"/>
    </row>
    <row r="27" spans="1:15" ht="18.75" x14ac:dyDescent="0.3">
      <c r="A27" s="3"/>
      <c r="B27" s="27" t="s">
        <v>10</v>
      </c>
      <c r="C27" s="28"/>
      <c r="D27" s="28"/>
      <c r="E27" s="28"/>
      <c r="F27" s="28"/>
      <c r="G27" s="29"/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f t="shared" si="4"/>
        <v>0</v>
      </c>
      <c r="O27" s="2"/>
    </row>
    <row r="28" spans="1:15" ht="78" customHeight="1" x14ac:dyDescent="0.3">
      <c r="A28" s="6" t="s">
        <v>3</v>
      </c>
      <c r="B28" s="27" t="s">
        <v>13</v>
      </c>
      <c r="C28" s="28"/>
      <c r="D28" s="28"/>
      <c r="E28" s="28"/>
      <c r="F28" s="28"/>
      <c r="G28" s="29"/>
      <c r="H28" s="5">
        <f>SUM(H29:H32)</f>
        <v>6626.9</v>
      </c>
      <c r="I28" s="5">
        <f>SUM(I29:I32)</f>
        <v>35092.9</v>
      </c>
      <c r="J28" s="5">
        <f t="shared" ref="J28:M28" si="5">SUM(J29:J32)</f>
        <v>10657.1</v>
      </c>
      <c r="K28" s="5">
        <f t="shared" si="5"/>
        <v>5888.3</v>
      </c>
      <c r="L28" s="5">
        <f t="shared" si="5"/>
        <v>5888.3</v>
      </c>
      <c r="M28" s="5">
        <f t="shared" si="5"/>
        <v>5888.3</v>
      </c>
      <c r="N28" s="5">
        <f t="shared" si="4"/>
        <v>70041.8</v>
      </c>
      <c r="O28" s="2"/>
    </row>
    <row r="29" spans="1:15" ht="18.75" x14ac:dyDescent="0.3">
      <c r="A29" s="3"/>
      <c r="B29" s="27" t="s">
        <v>9</v>
      </c>
      <c r="C29" s="28"/>
      <c r="D29" s="28"/>
      <c r="E29" s="28"/>
      <c r="F29" s="28"/>
      <c r="G29" s="29"/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f t="shared" si="4"/>
        <v>0</v>
      </c>
      <c r="O29" s="2"/>
    </row>
    <row r="30" spans="1:15" ht="18.75" x14ac:dyDescent="0.3">
      <c r="A30" s="3"/>
      <c r="B30" s="27" t="s">
        <v>7</v>
      </c>
      <c r="C30" s="28"/>
      <c r="D30" s="28"/>
      <c r="E30" s="28"/>
      <c r="F30" s="28"/>
      <c r="G30" s="29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f t="shared" si="4"/>
        <v>0</v>
      </c>
      <c r="O30" s="2"/>
    </row>
    <row r="31" spans="1:15" ht="18.75" x14ac:dyDescent="0.3">
      <c r="A31" s="3"/>
      <c r="B31" s="27" t="s">
        <v>8</v>
      </c>
      <c r="C31" s="28"/>
      <c r="D31" s="28"/>
      <c r="E31" s="28"/>
      <c r="F31" s="28"/>
      <c r="G31" s="29"/>
      <c r="H31" s="5">
        <v>6626.9</v>
      </c>
      <c r="I31" s="5">
        <v>35092.9</v>
      </c>
      <c r="J31" s="5">
        <v>10657.1</v>
      </c>
      <c r="K31" s="5">
        <v>5888.3</v>
      </c>
      <c r="L31" s="5">
        <v>5888.3</v>
      </c>
      <c r="M31" s="5">
        <v>5888.3</v>
      </c>
      <c r="N31" s="5">
        <f t="shared" si="4"/>
        <v>70041.8</v>
      </c>
      <c r="O31" s="2"/>
    </row>
    <row r="32" spans="1:15" ht="18.75" x14ac:dyDescent="0.3">
      <c r="A32" s="3"/>
      <c r="B32" s="27" t="s">
        <v>10</v>
      </c>
      <c r="C32" s="28"/>
      <c r="D32" s="28"/>
      <c r="E32" s="28"/>
      <c r="F32" s="28"/>
      <c r="G32" s="29"/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f t="shared" si="4"/>
        <v>0</v>
      </c>
      <c r="O32" s="2"/>
    </row>
    <row r="33" spans="1:15" ht="114.75" customHeight="1" x14ac:dyDescent="0.3">
      <c r="A33" s="6" t="s">
        <v>4</v>
      </c>
      <c r="B33" s="27" t="s">
        <v>15</v>
      </c>
      <c r="C33" s="28"/>
      <c r="D33" s="28"/>
      <c r="E33" s="28"/>
      <c r="F33" s="28"/>
      <c r="G33" s="29"/>
      <c r="H33" s="5">
        <f>SUM(H34:H37)</f>
        <v>45910.2</v>
      </c>
      <c r="I33" s="5">
        <f>SUM(I34:I37)</f>
        <v>45800.1</v>
      </c>
      <c r="J33" s="5">
        <f t="shared" ref="J33:M33" si="6">SUM(J34:J37)</f>
        <v>45984.7</v>
      </c>
      <c r="K33" s="5">
        <f t="shared" si="6"/>
        <v>44194.7</v>
      </c>
      <c r="L33" s="5">
        <f t="shared" si="6"/>
        <v>44194.7</v>
      </c>
      <c r="M33" s="5">
        <f t="shared" si="6"/>
        <v>44194.7</v>
      </c>
      <c r="N33" s="5">
        <f t="shared" si="4"/>
        <v>270279.10000000003</v>
      </c>
      <c r="O33" s="2"/>
    </row>
    <row r="34" spans="1:15" ht="18.75" x14ac:dyDescent="0.3">
      <c r="A34" s="3"/>
      <c r="B34" s="27" t="s">
        <v>9</v>
      </c>
      <c r="C34" s="28"/>
      <c r="D34" s="28"/>
      <c r="E34" s="28"/>
      <c r="F34" s="28"/>
      <c r="G34" s="29"/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f t="shared" si="4"/>
        <v>0</v>
      </c>
      <c r="O34" s="8"/>
    </row>
    <row r="35" spans="1:15" ht="18.75" x14ac:dyDescent="0.3">
      <c r="A35" s="3"/>
      <c r="B35" s="27" t="s">
        <v>7</v>
      </c>
      <c r="C35" s="28"/>
      <c r="D35" s="28"/>
      <c r="E35" s="28"/>
      <c r="F35" s="28"/>
      <c r="G35" s="29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f t="shared" si="4"/>
        <v>0</v>
      </c>
      <c r="O35" s="8"/>
    </row>
    <row r="36" spans="1:15" ht="18.75" x14ac:dyDescent="0.3">
      <c r="A36" s="3"/>
      <c r="B36" s="27" t="s">
        <v>8</v>
      </c>
      <c r="C36" s="28"/>
      <c r="D36" s="28"/>
      <c r="E36" s="28"/>
      <c r="F36" s="28"/>
      <c r="G36" s="29"/>
      <c r="H36" s="5">
        <v>45910.2</v>
      </c>
      <c r="I36" s="5">
        <v>45800.1</v>
      </c>
      <c r="J36" s="5">
        <v>45984.7</v>
      </c>
      <c r="K36" s="5">
        <v>44194.7</v>
      </c>
      <c r="L36" s="5">
        <v>44194.7</v>
      </c>
      <c r="M36" s="5">
        <v>44194.7</v>
      </c>
      <c r="N36" s="5">
        <f t="shared" si="4"/>
        <v>270279.10000000003</v>
      </c>
      <c r="O36" s="8"/>
    </row>
    <row r="37" spans="1:15" ht="18.75" x14ac:dyDescent="0.3">
      <c r="A37" s="3"/>
      <c r="B37" s="27" t="s">
        <v>10</v>
      </c>
      <c r="C37" s="28"/>
      <c r="D37" s="28"/>
      <c r="E37" s="28"/>
      <c r="F37" s="28"/>
      <c r="G37" s="29"/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f t="shared" si="4"/>
        <v>0</v>
      </c>
      <c r="O37" s="26" t="s">
        <v>16</v>
      </c>
    </row>
    <row r="38" spans="1:15" x14ac:dyDescent="0.25">
      <c r="A38" s="1"/>
    </row>
  </sheetData>
  <mergeCells count="27">
    <mergeCell ref="J1:N2"/>
    <mergeCell ref="H15:N15"/>
    <mergeCell ref="A15:A16"/>
    <mergeCell ref="B15:G16"/>
    <mergeCell ref="J4:N12"/>
    <mergeCell ref="A13:N13"/>
    <mergeCell ref="B32:G32"/>
    <mergeCell ref="B18:G18"/>
    <mergeCell ref="B19:G19"/>
    <mergeCell ref="B20:G20"/>
    <mergeCell ref="B21:G21"/>
    <mergeCell ref="B22:G22"/>
    <mergeCell ref="B28:G28"/>
    <mergeCell ref="B29:G29"/>
    <mergeCell ref="B30:G30"/>
    <mergeCell ref="B31:G31"/>
    <mergeCell ref="B17:G17"/>
    <mergeCell ref="B24:G24"/>
    <mergeCell ref="B25:G25"/>
    <mergeCell ref="B26:G26"/>
    <mergeCell ref="B27:G27"/>
    <mergeCell ref="B23:G23"/>
    <mergeCell ref="B37:G37"/>
    <mergeCell ref="B33:G33"/>
    <mergeCell ref="B34:G34"/>
    <mergeCell ref="B35:G35"/>
    <mergeCell ref="B36:G36"/>
  </mergeCells>
  <pageMargins left="1.1811023622047245" right="0.59055118110236227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2026-02-15T22:53:32Z</cp:lastPrinted>
  <dcterms:created xsi:type="dcterms:W3CDTF">2024-09-05T03:13:39Z</dcterms:created>
  <dcterms:modified xsi:type="dcterms:W3CDTF">2026-02-15T22:53:36Z</dcterms:modified>
</cp:coreProperties>
</file>